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hkin_M\Documents\Заявки\Заявка 49 от 06.05.16\Уведомление 198_М\"/>
    </mc:Choice>
  </mc:AlternateContent>
  <bookViews>
    <workbookView xWindow="-15" yWindow="765" windowWidth="14400" windowHeight="11670"/>
  </bookViews>
  <sheets>
    <sheet name="Лист2" sheetId="2" r:id="rId1"/>
  </sheets>
  <definedNames>
    <definedName name="_xlnm._FilterDatabase" localSheetId="0" hidden="1">Лист2!$A$12:$O$18</definedName>
    <definedName name="_xlnm.Print_Titles" localSheetId="0">Лист2!$12:$13</definedName>
    <definedName name="_xlnm.Print_Area" localSheetId="0">Лист2!$A$1:$O$26</definedName>
  </definedNames>
  <calcPr calcId="152511"/>
</workbook>
</file>

<file path=xl/calcChain.xml><?xml version="1.0" encoding="utf-8"?>
<calcChain xmlns="http://schemas.openxmlformats.org/spreadsheetml/2006/main">
  <c r="J17" i="2" l="1"/>
  <c r="J16" i="2"/>
  <c r="J15" i="2"/>
  <c r="J18" i="2" l="1"/>
</calcChain>
</file>

<file path=xl/sharedStrings.xml><?xml version="1.0" encoding="utf-8"?>
<sst xmlns="http://schemas.openxmlformats.org/spreadsheetml/2006/main" count="46" uniqueCount="37">
  <si>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</si>
  <si>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</si>
  <si>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</si>
  <si>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</si>
  <si>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</si>
  <si>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</si>
  <si>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</si>
  <si>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</si>
  <si>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</si>
  <si>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</si>
  <si>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</si>
  <si>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</si>
  <si>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>шт.</t>
  </si>
  <si>
    <t>ИТОГО: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</si>
  <si>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ОАО "Э.ОН Россия"</t>
  </si>
  <si>
    <t>"_____" _______________2016 г.</t>
  </si>
  <si>
    <t>Ведущий инженер технолог отдела тепломеханического оборудования Сторожев К.А. т.+79607702284</t>
  </si>
  <si>
    <t>Отдел тепломеханического оборудования</t>
  </si>
  <si>
    <t>Директор филиала «Березовский»</t>
  </si>
  <si>
    <t xml:space="preserve"> ООО «Э.ОН Инжиниринг»</t>
  </si>
  <si>
    <t xml:space="preserve">Подразделение- заявитель, 
Ф.И.О. телефон
тех. куратора
</t>
  </si>
  <si>
    <t>___________________ Д.Д. Кузаков</t>
  </si>
  <si>
    <t>Июнь 2016</t>
  </si>
  <si>
    <t>сталь 20</t>
  </si>
  <si>
    <t>ГОСТ 10704-91</t>
  </si>
  <si>
    <t>ГОСТ 17375-2001</t>
  </si>
  <si>
    <t>Отвод 90⁰ Ø325×8</t>
  </si>
  <si>
    <t xml:space="preserve">Труба Ø325×8 </t>
  </si>
  <si>
    <t>ГОСТ 17376-2001</t>
  </si>
  <si>
    <t>Тройник Ø325×8 – сталь 20</t>
  </si>
  <si>
    <t>Тройник 325×8 - 219×6</t>
  </si>
  <si>
    <t>Система производственно-противопожарного водопровода BG3-01UEC-###-WK-03</t>
  </si>
  <si>
    <t>Потребность в приобретении МТР для целей реализации проекта по РД  BG3-01UEC-###-WK-03 / Лот 11</t>
  </si>
  <si>
    <t>Заявка-спецификация №49  от_06.05.2016 г.</t>
  </si>
  <si>
    <t>тн.</t>
  </si>
  <si>
    <t>Масса ед, тн</t>
  </si>
  <si>
    <t>Масса общ, 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</si>
</sst>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/>
    <xf numFmtId="0" fontId="14" fillId="0" borderId="0" xfId="0" applyFont="1"/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14" fontId="16" fillId="0" borderId="0" xfId="0" applyNumberFormat="1" applyFont="1" applyBorder="1" applyAlignment="1">
      <alignment wrapText="1"/>
    </xf>
    <xf numFmtId="0" fontId="15" fillId="0" borderId="0" xfId="0" applyFont="1" applyAlignment="1"/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>
      <alignment vertical="top"/>
    </xf>
    <xf numFmtId="0" fontId="1" fillId="0" borderId="0" xfId="0" applyFont="1" applyAlignment="1"/>
    <xf numFmtId="0" fontId="5" fillId="0" borderId="0" xfId="0" applyFont="1" applyFill="1" applyBorder="1" applyAlignment="1">
      <alignment vertical="top"/>
    </xf>
    <xf numFmtId="14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/>
    <xf numFmtId="0" fontId="11" fillId="0" borderId="0" xfId="0" applyFont="1" applyAlignment="1">
      <alignment horizontal="left"/>
    </xf>
    <xf numFmtId="0" fontId="14" fillId="0" borderId="0" xfId="0" applyFont="1" applyAlignment="1"/>
    <xf numFmtId="14" fontId="1" fillId="0" borderId="0" xfId="0" applyNumberFormat="1" applyFont="1" applyAlignment="1"/>
    <xf numFmtId="0" fontId="4" fillId="0" borderId="3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"/>
  <sheetViews>
    <sheetView tabSelected="1" showWhiteSpace="0" zoomScale="55" zoomScaleNormal="55" zoomScalePageLayoutView="60" workbookViewId="0">
      <selection activeCell="G17" sqref="G17"/>
    </sheetView>
  </sheetViews>
  <sheetFormatPr defaultRowHeight="14.25" x14ac:dyDescent="0.2"/>
  <cols>
    <col min="1" max="1" width="10" style="2" customWidth="1"/>
    <col min="2" max="2" width="56.5703125" style="1" customWidth="1"/>
    <col min="3" max="3" width="18.7109375" style="1" customWidth="1"/>
    <col min="4" max="4" width="12.28515625" style="1" customWidth="1"/>
    <col min="5" max="5" width="10" style="1" customWidth="1"/>
    <col min="6" max="6" width="14.7109375" style="1" customWidth="1"/>
    <col min="7" max="7" width="8.42578125" style="1" customWidth="1"/>
    <col min="8" max="8" width="11.42578125" style="1" customWidth="1"/>
    <col min="9" max="9" width="11.5703125" style="1" customWidth="1"/>
    <col min="10" max="10" width="13.42578125" style="1" customWidth="1"/>
    <col min="11" max="11" width="20.140625" style="7" customWidth="1"/>
    <col min="12" max="12" width="0.42578125" style="1" hidden="1" customWidth="1"/>
    <col min="13" max="13" width="0.7109375" style="1" hidden="1" customWidth="1"/>
    <col min="14" max="14" width="33.140625" style="1" customWidth="1"/>
    <col min="15" max="15" width="29.7109375" style="1" customWidth="1"/>
    <col min="16" max="17" width="9.140625" style="1"/>
    <col min="18" max="18" width="11.140625" style="1" customWidth="1"/>
    <col min="19" max="19" width="11.28515625" style="1" customWidth="1"/>
    <col min="20" max="16384" width="9.140625" style="1"/>
  </cols>
  <sheetData>
    <row r="1" spans="1:31" ht="26.25" customHeight="1" x14ac:dyDescent="0.2"/>
    <row r="2" spans="1:31" ht="26.25" customHeigh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39"/>
      <c r="L2" s="38"/>
      <c r="M2" s="38"/>
      <c r="N2" s="40"/>
      <c r="O2" s="37" t="s">
        <v>18</v>
      </c>
      <c r="P2" s="8"/>
    </row>
    <row r="3" spans="1:31" ht="26.25" customHeight="1" x14ac:dyDescent="0.3">
      <c r="A3" s="5"/>
      <c r="B3" s="5"/>
      <c r="C3" s="6"/>
      <c r="D3" s="6"/>
      <c r="E3" s="6"/>
      <c r="F3" s="6"/>
      <c r="G3" s="6"/>
      <c r="H3" s="6"/>
      <c r="I3" s="6"/>
      <c r="J3" s="6"/>
      <c r="K3" s="39"/>
      <c r="L3" s="38"/>
      <c r="M3" s="38"/>
      <c r="N3" s="40"/>
      <c r="O3" s="37" t="s">
        <v>19</v>
      </c>
      <c r="P3" s="21"/>
    </row>
    <row r="4" spans="1:31" ht="26.25" customHeight="1" x14ac:dyDescent="0.3">
      <c r="A4" s="9"/>
      <c r="B4" s="9"/>
      <c r="C4" s="10"/>
      <c r="D4" s="10"/>
      <c r="E4" s="10"/>
      <c r="F4" s="10"/>
      <c r="G4" s="10"/>
      <c r="H4" s="10"/>
      <c r="I4" s="10"/>
      <c r="J4" s="10"/>
      <c r="K4" s="42"/>
      <c r="L4" s="41"/>
      <c r="M4" s="41"/>
      <c r="N4" s="40"/>
      <c r="P4" s="22"/>
    </row>
    <row r="5" spans="1:31" ht="26.25" customHeight="1" x14ac:dyDescent="0.35">
      <c r="A5" s="62"/>
      <c r="B5" s="62"/>
      <c r="C5" s="62"/>
      <c r="D5" s="10"/>
      <c r="E5" s="10"/>
      <c r="F5" s="10"/>
      <c r="G5" s="10"/>
      <c r="H5" s="10"/>
      <c r="I5" s="10"/>
      <c r="J5" s="10"/>
      <c r="K5" s="43"/>
      <c r="L5" s="41"/>
      <c r="M5" s="41"/>
      <c r="N5" s="35"/>
      <c r="O5" s="35" t="s">
        <v>21</v>
      </c>
      <c r="P5" s="12"/>
      <c r="Q5"/>
      <c r="R5"/>
      <c r="S5"/>
      <c r="T5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31" ht="41.25" customHeight="1" x14ac:dyDescent="0.3">
      <c r="A6" s="62" t="s">
        <v>17</v>
      </c>
      <c r="B6" s="62"/>
      <c r="C6" s="62"/>
      <c r="D6" s="10"/>
      <c r="E6" s="10"/>
      <c r="F6" s="10"/>
      <c r="G6" s="10"/>
      <c r="H6" s="10"/>
      <c r="I6" s="10"/>
      <c r="J6" s="10"/>
      <c r="K6" s="43"/>
      <c r="L6" s="41"/>
      <c r="M6" s="41"/>
      <c r="O6" s="36" t="s">
        <v>15</v>
      </c>
      <c r="P6" s="23"/>
      <c r="Q6"/>
      <c r="R6"/>
      <c r="S6"/>
      <c r="T6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30" customHeight="1" x14ac:dyDescent="0.25">
      <c r="A7" s="61" t="s">
        <v>33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3"/>
      <c r="Q7"/>
      <c r="R7"/>
      <c r="S7"/>
      <c r="T7"/>
    </row>
    <row r="8" spans="1:31" ht="15.75" customHeight="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11"/>
      <c r="P8" s="13"/>
      <c r="Q8"/>
      <c r="R8"/>
      <c r="S8"/>
      <c r="T8"/>
    </row>
    <row r="9" spans="1:31" ht="27" customHeight="1" x14ac:dyDescent="0.3">
      <c r="A9" s="58" t="s">
        <v>32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/>
      <c r="Q9"/>
      <c r="R9"/>
      <c r="S9"/>
      <c r="T9"/>
    </row>
    <row r="10" spans="1:31" ht="20.25" x14ac:dyDescent="0.3">
      <c r="A10" s="58" t="s">
        <v>14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/>
      <c r="Q10"/>
      <c r="R10"/>
      <c r="S10"/>
      <c r="T10"/>
    </row>
    <row r="11" spans="1:31" ht="22.5" customHeight="1" thickBot="1" x14ac:dyDescent="0.3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4"/>
      <c r="P11"/>
      <c r="Q11"/>
      <c r="R11"/>
      <c r="S11"/>
      <c r="T11"/>
    </row>
    <row r="12" spans="1:31" s="50" customFormat="1" ht="85.5" customHeight="1" thickBot="1" x14ac:dyDescent="0.3">
      <c r="A12" s="44" t="s">
        <v>11</v>
      </c>
      <c r="B12" s="45" t="s">
        <v>2</v>
      </c>
      <c r="C12" s="45" t="s">
        <v>3</v>
      </c>
      <c r="D12" s="45" t="s">
        <v>4</v>
      </c>
      <c r="E12" s="45" t="s">
        <v>5</v>
      </c>
      <c r="F12" s="45" t="s">
        <v>6</v>
      </c>
      <c r="G12" s="45" t="s">
        <v>7</v>
      </c>
      <c r="H12" s="45" t="s">
        <v>8</v>
      </c>
      <c r="I12" s="45" t="s">
        <v>35</v>
      </c>
      <c r="J12" s="45" t="s">
        <v>36</v>
      </c>
      <c r="K12" s="47" t="s">
        <v>9</v>
      </c>
      <c r="L12" s="45" t="s">
        <v>0</v>
      </c>
      <c r="M12" s="45" t="s">
        <v>1</v>
      </c>
      <c r="N12" s="46" t="s">
        <v>20</v>
      </c>
      <c r="O12" s="45" t="s">
        <v>10</v>
      </c>
      <c r="P12" s="48"/>
      <c r="Q12" s="48"/>
      <c r="R12" s="48"/>
      <c r="S12" s="48"/>
      <c r="T12" s="49"/>
    </row>
    <row r="13" spans="1:31" ht="27" customHeight="1" thickBot="1" x14ac:dyDescent="0.3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26">
        <v>9</v>
      </c>
      <c r="J13" s="26">
        <v>10</v>
      </c>
      <c r="K13" s="33">
        <v>13</v>
      </c>
      <c r="L13" s="26">
        <v>13</v>
      </c>
      <c r="M13" s="26">
        <v>14</v>
      </c>
      <c r="N13" s="26">
        <v>15</v>
      </c>
      <c r="O13" s="26">
        <v>16</v>
      </c>
      <c r="P13"/>
      <c r="Q13"/>
      <c r="R13"/>
      <c r="S13"/>
      <c r="T13"/>
    </row>
    <row r="14" spans="1:31" ht="182.25" customHeight="1" x14ac:dyDescent="0.25">
      <c r="A14" s="27">
        <v>1</v>
      </c>
      <c r="B14" s="34" t="s">
        <v>27</v>
      </c>
      <c r="C14" s="28" t="s">
        <v>23</v>
      </c>
      <c r="D14" s="29"/>
      <c r="E14" s="28"/>
      <c r="F14" s="30" t="s">
        <v>24</v>
      </c>
      <c r="G14" s="29" t="s">
        <v>34</v>
      </c>
      <c r="H14" s="29"/>
      <c r="I14" s="31"/>
      <c r="J14" s="31">
        <v>14</v>
      </c>
      <c r="K14" s="32" t="s">
        <v>22</v>
      </c>
      <c r="L14" s="29"/>
      <c r="M14" s="29"/>
      <c r="N14" s="63" t="s">
        <v>16</v>
      </c>
      <c r="O14" s="63" t="s">
        <v>31</v>
      </c>
      <c r="P14"/>
      <c r="Q14"/>
      <c r="R14"/>
      <c r="S14"/>
      <c r="T14"/>
    </row>
    <row r="15" spans="1:31" ht="60.75" x14ac:dyDescent="0.25">
      <c r="A15" s="27">
        <v>2</v>
      </c>
      <c r="B15" s="34" t="s">
        <v>26</v>
      </c>
      <c r="C15" s="28" t="s">
        <v>23</v>
      </c>
      <c r="D15" s="29"/>
      <c r="E15" s="28"/>
      <c r="F15" s="30" t="s">
        <v>25</v>
      </c>
      <c r="G15" s="29" t="s">
        <v>12</v>
      </c>
      <c r="H15" s="29">
        <v>30</v>
      </c>
      <c r="I15" s="31">
        <v>4.4999999999999998E-2</v>
      </c>
      <c r="J15" s="31">
        <f t="shared" ref="J15:J17" si="0">H15*I15</f>
        <v>1.3499999999999999</v>
      </c>
      <c r="K15" s="32" t="s">
        <v>22</v>
      </c>
      <c r="L15" s="29"/>
      <c r="M15" s="29"/>
      <c r="N15" s="64"/>
      <c r="O15" s="64"/>
      <c r="P15"/>
      <c r="Q15"/>
      <c r="R15"/>
      <c r="S15"/>
      <c r="T15"/>
    </row>
    <row r="16" spans="1:31" ht="60.75" x14ac:dyDescent="0.25">
      <c r="A16" s="27">
        <v>3</v>
      </c>
      <c r="B16" s="34" t="s">
        <v>29</v>
      </c>
      <c r="C16" s="28" t="s">
        <v>23</v>
      </c>
      <c r="D16" s="29"/>
      <c r="E16" s="28"/>
      <c r="F16" s="30" t="s">
        <v>28</v>
      </c>
      <c r="G16" s="29" t="s">
        <v>12</v>
      </c>
      <c r="H16" s="29">
        <v>6</v>
      </c>
      <c r="I16" s="31">
        <v>3.6999999999999998E-2</v>
      </c>
      <c r="J16" s="31">
        <f t="shared" si="0"/>
        <v>0.22199999999999998</v>
      </c>
      <c r="K16" s="32" t="s">
        <v>22</v>
      </c>
      <c r="L16" s="29"/>
      <c r="M16" s="29"/>
      <c r="N16" s="64"/>
      <c r="O16" s="64"/>
      <c r="P16"/>
      <c r="Q16"/>
      <c r="R16"/>
      <c r="S16"/>
      <c r="T16"/>
    </row>
    <row r="17" spans="1:20" ht="60.75" x14ac:dyDescent="0.25">
      <c r="A17" s="27">
        <v>4</v>
      </c>
      <c r="B17" s="34" t="s">
        <v>30</v>
      </c>
      <c r="C17" s="28" t="s">
        <v>23</v>
      </c>
      <c r="D17" s="29"/>
      <c r="E17" s="28"/>
      <c r="F17" s="30" t="s">
        <v>28</v>
      </c>
      <c r="G17" s="29" t="s">
        <v>12</v>
      </c>
      <c r="H17" s="29">
        <v>2</v>
      </c>
      <c r="I17" s="31">
        <v>2.7E-2</v>
      </c>
      <c r="J17" s="31">
        <f t="shared" si="0"/>
        <v>5.3999999999999999E-2</v>
      </c>
      <c r="K17" s="32" t="s">
        <v>22</v>
      </c>
      <c r="L17" s="29"/>
      <c r="M17" s="29"/>
      <c r="N17" s="65"/>
      <c r="O17" s="65"/>
      <c r="P17"/>
      <c r="Q17"/>
      <c r="R17"/>
      <c r="S17"/>
      <c r="T17"/>
    </row>
    <row r="18" spans="1:20" ht="24.75" customHeight="1" thickBot="1" x14ac:dyDescent="0.3">
      <c r="A18" s="55" t="s">
        <v>13</v>
      </c>
      <c r="B18" s="56"/>
      <c r="C18" s="56"/>
      <c r="D18" s="56"/>
      <c r="E18" s="56"/>
      <c r="F18" s="56"/>
      <c r="G18" s="56"/>
      <c r="H18" s="24"/>
      <c r="I18" s="24"/>
      <c r="J18" s="25">
        <f>SUM(J14:J17)</f>
        <v>15.625999999999999</v>
      </c>
      <c r="K18" s="19"/>
      <c r="L18" s="14"/>
      <c r="M18" s="14"/>
      <c r="N18" s="15"/>
      <c r="O18" s="14"/>
      <c r="P18"/>
      <c r="Q18"/>
      <c r="R18"/>
      <c r="S18"/>
      <c r="T18"/>
    </row>
    <row r="19" spans="1:20" ht="30" customHeight="1" x14ac:dyDescent="0.25">
      <c r="A19" s="16"/>
      <c r="B19" s="14"/>
      <c r="C19" s="14"/>
      <c r="D19" s="14"/>
      <c r="E19" s="20"/>
      <c r="F19" s="17"/>
      <c r="G19" s="18"/>
      <c r="H19" s="18"/>
      <c r="I19" s="18"/>
      <c r="J19" s="18"/>
      <c r="K19" s="19"/>
      <c r="L19" s="14"/>
      <c r="M19" s="14"/>
      <c r="N19" s="15"/>
      <c r="O19" s="14"/>
      <c r="P19"/>
      <c r="Q19"/>
      <c r="R19"/>
      <c r="S19"/>
      <c r="T19"/>
    </row>
    <row r="20" spans="1:20" s="40" customFormat="1" ht="58.5" customHeight="1" x14ac:dyDescent="0.3">
      <c r="A20" s="16"/>
      <c r="B20" s="52"/>
      <c r="D20" s="51"/>
      <c r="E20" s="51"/>
      <c r="F20" s="51"/>
      <c r="G20" s="51"/>
      <c r="H20" s="51"/>
      <c r="I20" s="51"/>
      <c r="J20" s="51"/>
      <c r="K20" s="51"/>
      <c r="L20" s="52"/>
      <c r="M20" s="52"/>
      <c r="N20" s="52"/>
      <c r="O20" s="52"/>
    </row>
    <row r="21" spans="1:20" s="40" customFormat="1" ht="58.5" customHeight="1" x14ac:dyDescent="0.3">
      <c r="A21" s="16"/>
      <c r="B21" s="52"/>
      <c r="D21" s="51"/>
      <c r="E21" s="51"/>
      <c r="F21" s="51"/>
      <c r="G21" s="51"/>
      <c r="H21" s="51"/>
      <c r="I21" s="51"/>
      <c r="J21" s="51"/>
      <c r="K21" s="51"/>
      <c r="L21" s="52"/>
      <c r="M21" s="52"/>
      <c r="N21" s="52"/>
      <c r="O21" s="52"/>
    </row>
    <row r="22" spans="1:20" s="40" customFormat="1" ht="58.5" customHeight="1" x14ac:dyDescent="0.3">
      <c r="A22" s="16"/>
      <c r="B22" s="52"/>
      <c r="D22" s="51"/>
      <c r="E22" s="51"/>
      <c r="F22" s="51"/>
      <c r="G22" s="51"/>
      <c r="H22" s="51"/>
      <c r="I22" s="51"/>
      <c r="J22" s="51"/>
      <c r="K22" s="51"/>
      <c r="L22" s="52"/>
      <c r="M22" s="52"/>
      <c r="N22" s="52"/>
      <c r="O22" s="52"/>
    </row>
    <row r="23" spans="1:20" s="40" customFormat="1" ht="58.5" customHeight="1" x14ac:dyDescent="0.3">
      <c r="A23" s="16"/>
      <c r="B23" s="52"/>
      <c r="D23" s="51"/>
      <c r="E23" s="51"/>
      <c r="F23" s="51"/>
      <c r="G23" s="51"/>
      <c r="H23" s="51"/>
      <c r="I23" s="51"/>
      <c r="J23" s="51"/>
      <c r="K23" s="51"/>
      <c r="L23" s="52"/>
      <c r="M23" s="52"/>
      <c r="N23" s="52"/>
      <c r="O23" s="52"/>
    </row>
    <row r="24" spans="1:20" s="40" customFormat="1" ht="58.5" customHeight="1" x14ac:dyDescent="0.3">
      <c r="A24" s="16"/>
      <c r="B24" s="52"/>
      <c r="D24" s="51"/>
      <c r="E24" s="51"/>
      <c r="F24" s="51"/>
      <c r="G24" s="51"/>
      <c r="H24" s="51"/>
      <c r="I24" s="51"/>
      <c r="J24" s="51"/>
      <c r="K24" s="51"/>
      <c r="L24" s="52"/>
      <c r="M24" s="52"/>
      <c r="N24" s="52"/>
      <c r="O24" s="52"/>
    </row>
    <row r="25" spans="1:20" s="40" customFormat="1" ht="58.5" customHeight="1" x14ac:dyDescent="0.3">
      <c r="A25" s="16"/>
      <c r="B25" s="52"/>
      <c r="D25" s="51"/>
      <c r="E25" s="51"/>
      <c r="F25" s="51"/>
      <c r="G25" s="51"/>
      <c r="H25" s="51"/>
      <c r="I25" s="51"/>
      <c r="J25" s="51"/>
      <c r="K25" s="51"/>
      <c r="L25" s="52"/>
      <c r="M25" s="52"/>
      <c r="N25" s="52"/>
      <c r="O25" s="52"/>
    </row>
    <row r="26" spans="1:20" s="40" customFormat="1" ht="58.5" customHeight="1" x14ac:dyDescent="0.3">
      <c r="A26" s="16"/>
      <c r="B26" s="52"/>
      <c r="D26" s="51"/>
      <c r="E26" s="51"/>
      <c r="F26" s="51"/>
      <c r="G26" s="51"/>
      <c r="H26" s="51"/>
      <c r="I26" s="51"/>
      <c r="J26" s="51"/>
      <c r="K26" s="51"/>
      <c r="L26" s="52"/>
      <c r="M26" s="52"/>
      <c r="N26" s="52"/>
      <c r="O26" s="52"/>
    </row>
    <row r="27" spans="1:20" s="40" customFormat="1" x14ac:dyDescent="0.2">
      <c r="A27" s="2"/>
      <c r="K27" s="53"/>
    </row>
  </sheetData>
  <autoFilter ref="A12:O18"/>
  <mergeCells count="11">
    <mergeCell ref="A11:N11"/>
    <mergeCell ref="A18:G18"/>
    <mergeCell ref="U5:AE5"/>
    <mergeCell ref="A10:O10"/>
    <mergeCell ref="A8:N8"/>
    <mergeCell ref="A7:O7"/>
    <mergeCell ref="A9:O9"/>
    <mergeCell ref="A5:C5"/>
    <mergeCell ref="A6:C6"/>
    <mergeCell ref="O14:O17"/>
    <mergeCell ref="N14:N1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38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Кошкин Михаил Васильевич</cp:lastModifiedBy>
  <cp:lastPrinted>2016-05-06T08:35:39Z</cp:lastPrinted>
  <dcterms:created xsi:type="dcterms:W3CDTF">2012-02-09T10:02:29Z</dcterms:created>
  <dcterms:modified xsi:type="dcterms:W3CDTF">2016-05-23T09:18:55Z</dcterms:modified>
</cp:coreProperties>
</file>